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3" i="1" l="1"/>
  <c r="Q13" i="1"/>
  <c r="P13" i="1"/>
  <c r="O13" i="1"/>
  <c r="N13" i="1"/>
  <c r="M13" i="1"/>
  <c r="L13" i="1"/>
  <c r="K13" i="1"/>
  <c r="J13" i="1"/>
  <c r="I13" i="1"/>
  <c r="H13" i="1"/>
  <c r="G13" i="1"/>
  <c r="E13" i="1"/>
  <c r="F10" i="1"/>
  <c r="F13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<sst xmlns="http://schemas.openxmlformats.org/spreadsheetml/2006/main" count="27" uniqueCount="22">
  <si>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</si>
  <si>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</si>
  <si>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</si>
  <si>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</si>
  <si>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</si>
  <si>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</si>
  <si>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</si>
  <si>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</si>
  <si>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</si>
  <si>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</si>
  <si>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</si>
  <si>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</si>
  <si>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</si>
  <si>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</si>
  <si>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</si>
  <si>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</si>
  <si>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</si>
  <si>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</si>
  <si>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</si>
  <si>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</si>
  <si>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</si>
  <si>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17.11.2017 г. по 8:00 18.11.2017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</si>
</sst>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2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topLeftCell="D4" workbookViewId="0">
      <selection activeCell="L20" sqref="L20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3" spans="3:18" ht="18.75" x14ac:dyDescent="0.3">
      <c r="C3" s="27" t="s">
        <v>21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5" spans="3:18" ht="15" customHeight="1" x14ac:dyDescent="0.25">
      <c r="C5" s="28" t="s">
        <v>0</v>
      </c>
      <c r="D5" s="28" t="s">
        <v>1</v>
      </c>
      <c r="E5" s="28" t="s">
        <v>2</v>
      </c>
      <c r="F5" s="28" t="s">
        <v>3</v>
      </c>
      <c r="G5" s="28" t="s">
        <v>4</v>
      </c>
      <c r="H5" s="28" t="s">
        <v>5</v>
      </c>
      <c r="I5" s="28" t="s">
        <v>6</v>
      </c>
      <c r="J5" s="28" t="s">
        <v>7</v>
      </c>
      <c r="K5" s="28" t="s">
        <v>8</v>
      </c>
      <c r="L5" s="20" t="s">
        <v>19</v>
      </c>
      <c r="M5" s="31"/>
      <c r="N5" s="31"/>
      <c r="O5" s="31"/>
      <c r="P5" s="21"/>
      <c r="Q5" s="16" t="s">
        <v>9</v>
      </c>
      <c r="R5" s="17"/>
    </row>
    <row r="6" spans="3:18" ht="30" x14ac:dyDescent="0.25">
      <c r="C6" s="29"/>
      <c r="D6" s="29"/>
      <c r="E6" s="29"/>
      <c r="F6" s="29"/>
      <c r="G6" s="29"/>
      <c r="H6" s="29"/>
      <c r="I6" s="29"/>
      <c r="J6" s="29"/>
      <c r="K6" s="29"/>
      <c r="L6" s="20" t="s">
        <v>10</v>
      </c>
      <c r="M6" s="21"/>
      <c r="N6" s="20" t="s">
        <v>11</v>
      </c>
      <c r="O6" s="21"/>
      <c r="P6" s="3" t="s">
        <v>12</v>
      </c>
      <c r="Q6" s="18"/>
      <c r="R6" s="19"/>
    </row>
    <row r="7" spans="3:18" x14ac:dyDescent="0.25">
      <c r="C7" s="30"/>
      <c r="D7" s="30"/>
      <c r="E7" s="30"/>
      <c r="F7" s="30"/>
      <c r="G7" s="30"/>
      <c r="H7" s="30"/>
      <c r="I7" s="30"/>
      <c r="J7" s="30"/>
      <c r="K7" s="30"/>
      <c r="L7" s="3" t="s">
        <v>13</v>
      </c>
      <c r="M7" s="3" t="s">
        <v>14</v>
      </c>
      <c r="N7" s="3" t="s">
        <v>13</v>
      </c>
      <c r="O7" s="3" t="s">
        <v>14</v>
      </c>
      <c r="P7" s="3" t="s">
        <v>14</v>
      </c>
      <c r="Q7" s="4" t="s">
        <v>10</v>
      </c>
      <c r="R7" s="4" t="s">
        <v>11</v>
      </c>
    </row>
    <row r="8" spans="3:18" x14ac:dyDescent="0.25">
      <c r="C8" s="5" t="s">
        <v>15</v>
      </c>
      <c r="D8" s="22">
        <v>43056</v>
      </c>
      <c r="E8" s="5">
        <v>52</v>
      </c>
      <c r="F8" s="5">
        <v>870</v>
      </c>
      <c r="G8" s="6">
        <v>72</v>
      </c>
      <c r="H8" s="7">
        <v>4128885</v>
      </c>
      <c r="I8" s="7">
        <v>251133</v>
      </c>
      <c r="J8" s="6">
        <v>121</v>
      </c>
      <c r="K8" s="6">
        <v>69</v>
      </c>
      <c r="L8" s="6">
        <v>46</v>
      </c>
      <c r="M8" s="6">
        <v>41</v>
      </c>
      <c r="N8" s="6">
        <v>68</v>
      </c>
      <c r="O8" s="6">
        <v>59</v>
      </c>
      <c r="P8" s="6">
        <v>100</v>
      </c>
      <c r="Q8" s="8">
        <v>78</v>
      </c>
      <c r="R8" s="8">
        <v>11</v>
      </c>
    </row>
    <row r="9" spans="3:18" x14ac:dyDescent="0.25">
      <c r="C9" s="9" t="s">
        <v>16</v>
      </c>
      <c r="D9" s="23"/>
      <c r="E9" s="10">
        <v>16.25</v>
      </c>
      <c r="F9" s="10">
        <v>325</v>
      </c>
      <c r="G9" s="11">
        <v>9</v>
      </c>
      <c r="H9" s="12">
        <v>738995</v>
      </c>
      <c r="I9" s="12">
        <v>100715</v>
      </c>
      <c r="J9" s="11">
        <v>71</v>
      </c>
      <c r="K9" s="11">
        <v>66</v>
      </c>
      <c r="L9" s="11">
        <v>19</v>
      </c>
      <c r="M9" s="11">
        <v>18</v>
      </c>
      <c r="N9" s="11">
        <v>7</v>
      </c>
      <c r="O9" s="11">
        <v>5</v>
      </c>
      <c r="P9" s="6">
        <v>24</v>
      </c>
      <c r="Q9" s="10">
        <v>10</v>
      </c>
      <c r="R9" s="13">
        <v>0</v>
      </c>
    </row>
    <row r="10" spans="3:18" x14ac:dyDescent="0.25">
      <c r="C10" s="9" t="s">
        <v>17</v>
      </c>
      <c r="D10" s="23"/>
      <c r="E10" s="10">
        <v>36</v>
      </c>
      <c r="F10" s="10">
        <f>12/0.4</f>
        <v>30</v>
      </c>
      <c r="G10" s="11">
        <v>0</v>
      </c>
      <c r="H10" s="15">
        <v>278844</v>
      </c>
      <c r="I10" s="15">
        <v>822</v>
      </c>
      <c r="J10" s="15">
        <v>19</v>
      </c>
      <c r="K10" s="15">
        <v>4</v>
      </c>
      <c r="L10" s="15">
        <v>11</v>
      </c>
      <c r="M10" s="15">
        <v>11</v>
      </c>
      <c r="N10" s="15">
        <v>3</v>
      </c>
      <c r="O10" s="15">
        <v>3</v>
      </c>
      <c r="P10" s="6">
        <v>14</v>
      </c>
      <c r="Q10" s="2">
        <v>6</v>
      </c>
      <c r="R10" s="2">
        <v>0</v>
      </c>
    </row>
    <row r="11" spans="3:18" x14ac:dyDescent="0.25">
      <c r="C11" s="5" t="s">
        <v>18</v>
      </c>
      <c r="D11" s="23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3:18" x14ac:dyDescent="0.25">
      <c r="C12" s="9" t="s">
        <v>20</v>
      </c>
      <c r="D12" s="24"/>
      <c r="E12" s="1">
        <v>2.4</v>
      </c>
      <c r="F12" s="1">
        <v>85</v>
      </c>
      <c r="G12" s="1">
        <v>138</v>
      </c>
      <c r="H12" s="1">
        <v>0</v>
      </c>
      <c r="I12" s="1">
        <v>282744</v>
      </c>
      <c r="J12" s="1">
        <v>0</v>
      </c>
      <c r="K12" s="1">
        <v>59</v>
      </c>
      <c r="L12" s="1">
        <v>33</v>
      </c>
      <c r="M12" s="1">
        <v>37</v>
      </c>
      <c r="N12" s="1">
        <v>0</v>
      </c>
      <c r="O12" s="1">
        <v>0</v>
      </c>
      <c r="P12" s="6">
        <v>37</v>
      </c>
      <c r="Q12" s="1">
        <v>0</v>
      </c>
      <c r="R12" s="1">
        <v>0</v>
      </c>
    </row>
    <row r="13" spans="3:18" x14ac:dyDescent="0.25">
      <c r="C13" s="25"/>
      <c r="D13" s="26"/>
      <c r="E13" s="14">
        <f>SUM(E8:E12)</f>
        <v>106.65</v>
      </c>
      <c r="F13" s="14">
        <f t="shared" ref="F13:R13" si="0">F8+F9+F10+F11+F12</f>
        <v>1310</v>
      </c>
      <c r="G13" s="14">
        <f t="shared" si="0"/>
        <v>219</v>
      </c>
      <c r="H13" s="14">
        <f t="shared" si="0"/>
        <v>5146724</v>
      </c>
      <c r="I13" s="14">
        <f t="shared" si="0"/>
        <v>635414</v>
      </c>
      <c r="J13" s="14">
        <f t="shared" si="0"/>
        <v>211</v>
      </c>
      <c r="K13" s="14">
        <f t="shared" si="0"/>
        <v>198</v>
      </c>
      <c r="L13" s="14">
        <f t="shared" si="0"/>
        <v>109</v>
      </c>
      <c r="M13" s="14">
        <f t="shared" si="0"/>
        <v>107</v>
      </c>
      <c r="N13" s="14">
        <f t="shared" si="0"/>
        <v>78</v>
      </c>
      <c r="O13" s="14">
        <f t="shared" si="0"/>
        <v>67</v>
      </c>
      <c r="P13" s="14">
        <f t="shared" si="0"/>
        <v>175</v>
      </c>
      <c r="Q13" s="14">
        <f t="shared" si="0"/>
        <v>94</v>
      </c>
      <c r="R13" s="14">
        <f t="shared" si="0"/>
        <v>11</v>
      </c>
    </row>
  </sheetData>
  <mergeCells count="16">
    <mergeCell ref="D8:D12"/>
    <mergeCell ref="C13:D13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598B3E2E-F2E5-4897-9E2E-387CD193FD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45DE74-7146-4426-85CC-C5C2943BD0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C7C5FA-4BB2-4041-9B21-2063E6DCC57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2017-11-21T00:56:39Z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